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505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<sst xmlns="http://schemas.openxmlformats.org/spreadsheetml/2006/main" count="51" uniqueCount="45">
  <si>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obiekt
(forma ochrony)</t>
  </si>
  <si>
    <t>siedlisko</t>
  </si>
  <si>
    <t>pow. siedliska [ha]</t>
  </si>
  <si>
    <t>lokalizacja</t>
  </si>
  <si>
    <t>nr obwodu ewidencyjnego i działki</t>
  </si>
  <si>
    <t>zabiegi ochronne</t>
  </si>
  <si>
    <t>rok</t>
  </si>
  <si>
    <t>pow. [ha]</t>
  </si>
  <si>
    <t>Brwilno
(rezerwat przyrody)</t>
  </si>
  <si>
    <t>*91I0</t>
  </si>
  <si>
    <t>woj. mazowieckie, 
pow. płocki, 
gm. Brudzeń Duży</t>
  </si>
  <si>
    <t>ob. ew. 0007, 
dz. nr: 122</t>
  </si>
  <si>
    <t>ob. ew. 0007, 
dz. nr: 123/2</t>
  </si>
  <si>
    <t>2017
2018
2019</t>
  </si>
  <si>
    <t>ob. ew. 0009, 
dz. nr: 56</t>
  </si>
  <si>
    <t>Gołobórz
(rezerwat przyrody, PLH140028 Gołobórz)</t>
  </si>
  <si>
    <t>woj. mazowieckie, 
pow. siedlecki, 
gm. Siedlce</t>
  </si>
  <si>
    <t>ob. ew. 0007:
dz. nr: 580</t>
  </si>
  <si>
    <t>2017 - usuwanie 100% podrostu czeremchy amerykańskiej poprzez jej wyrywanie lub karczowanie na pow. 18,65 ha (maj-sierpień)</t>
  </si>
  <si>
    <t>ob. ew. 0007:
dz. nr: 750</t>
  </si>
  <si>
    <t>ob. ew. 0007:
dz. nr: 751</t>
  </si>
  <si>
    <t>Kawęczyn
(rezerwat przyrody)</t>
  </si>
  <si>
    <t>woj. mazowieckie, 
pow. m.st. Warszawa, 
gm. m.st. Warszawa</t>
  </si>
  <si>
    <t>ob. ew. 0045, dz. nr: 1</t>
  </si>
  <si>
    <t>2017, 2018, 2019 - dwukrotne wyrywanie obcych gatunków inwazyjnych bylin (niecierpek drobnokwiatowy, nawłoć późna) i młodych osobników inwazyjnych drzew (czeremcha amerykańska, klon jesionolistny, robinia akacjowa) oraz wykaszanie dużych skupisk niecierpka i odrostów inwazyjnych gatunków drzew na pow. 1,5 ha (czerwiec, sierpień)</t>
  </si>
  <si>
    <t>Sadkowice
(rezerwat przyrody)</t>
  </si>
  <si>
    <t>woj. mazowieckie, 
pow. lipski, 
gm. Solec nad Wisłą</t>
  </si>
  <si>
    <t>ob. ew. 0016, dz. nr: 150/2</t>
  </si>
  <si>
    <t>2017, 2018, 2019 - dwukrotne wyrywanie nawłoci późnej oraz wykaszanie odrostów robinii akacjowej na pow. 0,3 ha (lipiec, wrzesień)</t>
  </si>
  <si>
    <t>Kalinowa Łąka
(rezerwat przyrody)</t>
  </si>
  <si>
    <t>woj. mazowieckie, 
pow. warszawski zachodni, 
gm. Stare Babice</t>
  </si>
  <si>
    <t>ob. ew. 0011, dz. nr: 1109</t>
  </si>
  <si>
    <t>2017, 2018, 2019 - dwukrotne ręczne wyrywanie nawłoci oraz ręczne wykaszanie części łąki przy drodze (lipiec, wrzesień); pow. 3,44 ha</t>
  </si>
  <si>
    <t>Głogi
(zespół przyrodniczo- krajobrazowy)</t>
  </si>
  <si>
    <t>woj. podlaskie, 
pow. siemiatycki, 
gm. Mielnik</t>
  </si>
  <si>
    <t>ob. ew. 0004 dz. nr: 5196/50</t>
  </si>
  <si>
    <t>2017, 2018, 2019 - dwukrotne wyrywanie nawłoci na pow. 1,5 ha (6210) (lipiec, wrzesień)</t>
  </si>
  <si>
    <t>ob. ew. 0004 dz. nr: 5196/51</t>
  </si>
  <si>
    <t>2018
2019</t>
  </si>
  <si>
    <t>razem</t>
  </si>
  <si>
    <t>Proszę pamiętać o uwzględnieniu kosztu usunięcia pozyskanej biomasy, a także o kosztach nadzoru botanicznego w działaniach związanych z usuwaniem obcych gatunków inwazyjnych.</t>
  </si>
  <si>
    <r>
      <rPr>
        <b/>
        <sz val="11"/>
        <color indexed="8"/>
        <rFont val="Times New Roman"/>
        <family val="1"/>
      </rPr>
      <t>Wykonawca</t>
    </r>
    <r>
      <rPr>
        <sz val="11"/>
        <color indexed="8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>(nazwa i adres Wykonawcy)</t>
    </r>
  </si>
  <si>
    <t>koszt [zł/ha]</t>
  </si>
  <si>
    <t>razem [zł]</t>
  </si>
  <si>
    <t>2017, 2018 - wykaszanie odrostów po zabiegu wycięcia czeremchy amerykańskiej i robinii akacjowej w grądzie na pow. 11,1 ha (lipiec-sierpień)
2017, 2018, 2019 - dwukrotne (lipiec, wrzesień) wyrywanie nawłoci oraz usuwanie czeremchy (wyrywanie młodszych osobników i wycinanie starszych, z użyciem herbicydów dopuszczonych do stosowania w leśnictwie) na pow. 18,3 ha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</si>
</sst>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37" fillId="33" borderId="10" xfId="0" applyFont="1" applyFill="1" applyBorder="1" applyAlignment="1">
      <alignment horizontal="right" vertical="center" wrapText="1"/>
    </xf>
    <xf numFmtId="169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/>
    </xf>
    <xf numFmtId="0" fontId="37" fillId="33" borderId="0" xfId="0" applyFont="1" applyFill="1" applyAlignment="1">
      <alignment horizontal="left" vertical="top"/>
    </xf>
    <xf numFmtId="0" fontId="37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">
      <selection activeCell="I4" sqref="I4"/>
    </sheetView>
  </sheetViews>
  <sheetFormatPr defaultColWidth="8.796875" defaultRowHeight="14.25"/>
  <cols>
    <col min="1" max="1" width="15.5" style="9" customWidth="1"/>
    <col min="2" max="2" width="8.19921875" style="9" customWidth="1"/>
    <col min="3" max="3" width="8.09765625" style="9" customWidth="1"/>
    <col min="4" max="4" width="17.69921875" style="9" customWidth="1"/>
    <col min="5" max="5" width="12.8984375" style="9" customWidth="1"/>
    <col min="6" max="6" width="53" style="9" customWidth="1"/>
    <col min="7" max="7" width="5.5" style="9" customWidth="1"/>
    <col min="8" max="8" width="5.8984375" style="9" customWidth="1"/>
    <col min="9" max="9" width="8.69921875" style="9" customWidth="1"/>
    <col min="10" max="10" width="12.59765625" style="9" customWidth="1"/>
    <col min="11" max="16384" width="9" style="9" customWidth="1"/>
  </cols>
  <sheetData>
    <row r="1" spans="1:6" ht="46.5" customHeight="1">
      <c r="A1" s="24" t="s">
        <v>41</v>
      </c>
      <c r="B1" s="25"/>
      <c r="C1" s="25"/>
      <c r="D1" s="25"/>
      <c r="E1" s="25"/>
      <c r="F1" s="25"/>
    </row>
    <row r="3" spans="1:10" s="10" customFormat="1" ht="42.75">
      <c r="A3" s="5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42</v>
      </c>
      <c r="J3" s="7" t="s">
        <v>43</v>
      </c>
    </row>
    <row r="4" spans="1:10" ht="37.5" customHeight="1">
      <c r="A4" s="15" t="s">
        <v>8</v>
      </c>
      <c r="B4" s="2" t="s">
        <v>9</v>
      </c>
      <c r="C4" s="2">
        <v>7.2</v>
      </c>
      <c r="D4" s="15" t="s">
        <v>10</v>
      </c>
      <c r="E4" s="3" t="s">
        <v>11</v>
      </c>
      <c r="F4" s="15" t="s">
        <v>44</v>
      </c>
      <c r="G4" s="14" t="s">
        <v>38</v>
      </c>
      <c r="H4" s="4">
        <v>11.1</v>
      </c>
      <c r="I4" s="11"/>
      <c r="J4" s="16">
        <f>2*H4*I4+3*2*H5*I5</f>
        <v>0</v>
      </c>
    </row>
    <row r="5" spans="1:10" ht="37.5" customHeight="1">
      <c r="A5" s="15"/>
      <c r="B5" s="19">
        <v>9170</v>
      </c>
      <c r="C5" s="19">
        <v>11.1</v>
      </c>
      <c r="D5" s="15"/>
      <c r="E5" s="3" t="s">
        <v>12</v>
      </c>
      <c r="F5" s="15"/>
      <c r="G5" s="20" t="s">
        <v>13</v>
      </c>
      <c r="H5" s="21">
        <v>7.2</v>
      </c>
      <c r="I5" s="22"/>
      <c r="J5" s="17"/>
    </row>
    <row r="6" spans="1:10" ht="37.5" customHeight="1">
      <c r="A6" s="15"/>
      <c r="B6" s="19"/>
      <c r="C6" s="19"/>
      <c r="D6" s="15"/>
      <c r="E6" s="3" t="s">
        <v>14</v>
      </c>
      <c r="F6" s="15"/>
      <c r="G6" s="20"/>
      <c r="H6" s="21"/>
      <c r="I6" s="22"/>
      <c r="J6" s="18"/>
    </row>
    <row r="7" spans="1:10" ht="30">
      <c r="A7" s="15" t="s">
        <v>15</v>
      </c>
      <c r="B7" s="19" t="s">
        <v>9</v>
      </c>
      <c r="C7" s="19">
        <v>1.75</v>
      </c>
      <c r="D7" s="15" t="s">
        <v>16</v>
      </c>
      <c r="E7" s="3" t="s">
        <v>17</v>
      </c>
      <c r="F7" s="15" t="s">
        <v>18</v>
      </c>
      <c r="G7" s="20">
        <v>2017</v>
      </c>
      <c r="H7" s="21">
        <v>18.65</v>
      </c>
      <c r="I7" s="22"/>
      <c r="J7" s="23">
        <f>H7*I7</f>
        <v>0</v>
      </c>
    </row>
    <row r="8" spans="1:10" ht="30">
      <c r="A8" s="15"/>
      <c r="B8" s="19"/>
      <c r="C8" s="19"/>
      <c r="D8" s="15"/>
      <c r="E8" s="3" t="s">
        <v>19</v>
      </c>
      <c r="F8" s="15"/>
      <c r="G8" s="20"/>
      <c r="H8" s="21"/>
      <c r="I8" s="22"/>
      <c r="J8" s="23"/>
    </row>
    <row r="9" spans="1:10" ht="30">
      <c r="A9" s="15"/>
      <c r="B9" s="2">
        <v>9170</v>
      </c>
      <c r="C9" s="2">
        <v>18.65</v>
      </c>
      <c r="D9" s="15"/>
      <c r="E9" s="3" t="s">
        <v>20</v>
      </c>
      <c r="F9" s="15"/>
      <c r="G9" s="20"/>
      <c r="H9" s="21"/>
      <c r="I9" s="22"/>
      <c r="J9" s="23"/>
    </row>
    <row r="10" spans="1:10" ht="90">
      <c r="A10" s="3" t="s">
        <v>21</v>
      </c>
      <c r="B10" s="2" t="s">
        <v>9</v>
      </c>
      <c r="C10" s="2">
        <v>1.5</v>
      </c>
      <c r="D10" s="3" t="s">
        <v>22</v>
      </c>
      <c r="E10" s="3" t="s">
        <v>23</v>
      </c>
      <c r="F10" s="3" t="s">
        <v>24</v>
      </c>
      <c r="G10" s="1" t="s">
        <v>13</v>
      </c>
      <c r="H10" s="4">
        <v>1.5</v>
      </c>
      <c r="I10" s="11"/>
      <c r="J10" s="8">
        <f>3*2*H10*I10</f>
        <v>0</v>
      </c>
    </row>
    <row r="11" spans="1:10" ht="45">
      <c r="A11" s="3" t="s">
        <v>25</v>
      </c>
      <c r="B11" s="2">
        <v>6210</v>
      </c>
      <c r="C11" s="2">
        <v>0.3</v>
      </c>
      <c r="D11" s="3" t="s">
        <v>26</v>
      </c>
      <c r="E11" s="3" t="s">
        <v>27</v>
      </c>
      <c r="F11" s="3" t="s">
        <v>28</v>
      </c>
      <c r="G11" s="1" t="s">
        <v>13</v>
      </c>
      <c r="H11" s="4">
        <v>0.3</v>
      </c>
      <c r="I11" s="11"/>
      <c r="J11" s="8">
        <f>3*2*H11*I11</f>
        <v>0</v>
      </c>
    </row>
    <row r="12" spans="1:10" ht="60">
      <c r="A12" s="3" t="s">
        <v>29</v>
      </c>
      <c r="B12" s="2">
        <v>6140</v>
      </c>
      <c r="C12" s="2">
        <v>0.6</v>
      </c>
      <c r="D12" s="3" t="s">
        <v>30</v>
      </c>
      <c r="E12" s="3" t="s">
        <v>31</v>
      </c>
      <c r="F12" s="3" t="s">
        <v>32</v>
      </c>
      <c r="G12" s="1" t="s">
        <v>13</v>
      </c>
      <c r="H12" s="4">
        <v>3.4</v>
      </c>
      <c r="I12" s="11"/>
      <c r="J12" s="8">
        <f>3*2*H12*I12</f>
        <v>0</v>
      </c>
    </row>
    <row r="13" spans="1:10" ht="30">
      <c r="A13" s="15" t="s">
        <v>33</v>
      </c>
      <c r="B13" s="19">
        <v>6210</v>
      </c>
      <c r="C13" s="19">
        <v>1.5</v>
      </c>
      <c r="D13" s="15" t="s">
        <v>34</v>
      </c>
      <c r="E13" s="3" t="s">
        <v>35</v>
      </c>
      <c r="F13" s="15" t="s">
        <v>36</v>
      </c>
      <c r="G13" s="20" t="s">
        <v>13</v>
      </c>
      <c r="H13" s="21">
        <v>1.5</v>
      </c>
      <c r="I13" s="22"/>
      <c r="J13" s="23">
        <f>3*2*H13*I13</f>
        <v>0</v>
      </c>
    </row>
    <row r="14" spans="1:10" ht="30">
      <c r="A14" s="15"/>
      <c r="B14" s="19"/>
      <c r="C14" s="19"/>
      <c r="D14" s="15"/>
      <c r="E14" s="3" t="s">
        <v>37</v>
      </c>
      <c r="F14" s="15"/>
      <c r="G14" s="20"/>
      <c r="H14" s="21"/>
      <c r="I14" s="22"/>
      <c r="J14" s="23"/>
    </row>
    <row r="16" spans="3:10" ht="15">
      <c r="C16" s="10"/>
      <c r="D16" s="10"/>
      <c r="I16" s="13" t="s">
        <v>39</v>
      </c>
      <c r="J16" s="12">
        <f>SUM(J4:J14)</f>
        <v>0</v>
      </c>
    </row>
    <row r="18" spans="1:6" ht="15">
      <c r="A18" s="26" t="s">
        <v>40</v>
      </c>
      <c r="B18" s="26"/>
      <c r="C18" s="26"/>
      <c r="D18" s="26"/>
      <c r="E18" s="26"/>
      <c r="F18" s="26"/>
    </row>
    <row r="19" spans="1:6" ht="15">
      <c r="A19" s="26"/>
      <c r="B19" s="26"/>
      <c r="C19" s="26"/>
      <c r="D19" s="26"/>
      <c r="E19" s="26"/>
      <c r="F19" s="26"/>
    </row>
  </sheetData>
  <sheetProtection/>
  <mergeCells count="29">
    <mergeCell ref="A1:F1"/>
    <mergeCell ref="A18:F19"/>
    <mergeCell ref="I13:I14"/>
    <mergeCell ref="J13:J14"/>
    <mergeCell ref="H7:H9"/>
    <mergeCell ref="I7:I9"/>
    <mergeCell ref="J7:J9"/>
    <mergeCell ref="A13:A14"/>
    <mergeCell ref="B13:B14"/>
    <mergeCell ref="C13:C14"/>
    <mergeCell ref="D13:D14"/>
    <mergeCell ref="F13:F14"/>
    <mergeCell ref="G13:G14"/>
    <mergeCell ref="H13:H14"/>
    <mergeCell ref="A7:A9"/>
    <mergeCell ref="B7:B8"/>
    <mergeCell ref="C7:C8"/>
    <mergeCell ref="D7:D9"/>
    <mergeCell ref="F7:F9"/>
    <mergeCell ref="G7:G9"/>
    <mergeCell ref="A4:A6"/>
    <mergeCell ref="D4:D6"/>
    <mergeCell ref="F4:F6"/>
    <mergeCell ref="J4:J6"/>
    <mergeCell ref="B5:B6"/>
    <mergeCell ref="C5:C6"/>
    <mergeCell ref="G5:G6"/>
    <mergeCell ref="H5:H6"/>
    <mergeCell ref="I5:I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dcterms:created xsi:type="dcterms:W3CDTF">2017-01-23T12:46:53Z</dcterms:created>
  <dcterms:modified xsi:type="dcterms:W3CDTF">2017-01-25T09:29:22Z</dcterms:modified>
  <cp:category/>
  <cp:version/>
  <cp:contentType/>
  <cp:contentStatus/>
</cp:coreProperties>
</file>